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1pxp07\Desktop\Saves Project\Matlab Figures\Input\"/>
    </mc:Choice>
  </mc:AlternateContent>
  <bookViews>
    <workbookView xWindow="0" yWindow="0" windowWidth="25135" windowHeight="10316" activeTab="1"/>
  </bookViews>
  <sheets>
    <sheet name="Documentation" sheetId="2" r:id="rId1"/>
    <sheet name="Data_Covid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D15" i="1"/>
  <c r="C16" i="1"/>
  <c r="D16" i="1"/>
  <c r="C17" i="1"/>
  <c r="D17" i="1"/>
  <c r="C18" i="1"/>
  <c r="D18" i="1"/>
  <c r="B15" i="1"/>
  <c r="B16" i="1"/>
  <c r="B17" i="1"/>
  <c r="B18" i="1"/>
  <c r="D2" i="1" l="1"/>
  <c r="D3" i="1"/>
  <c r="D4" i="1"/>
  <c r="D5" i="1"/>
  <c r="D6" i="1"/>
  <c r="D7" i="1"/>
  <c r="D8" i="1"/>
  <c r="D9" i="1"/>
  <c r="D10" i="1"/>
  <c r="D11" i="1"/>
  <c r="D12" i="1"/>
  <c r="D13" i="1"/>
  <c r="D14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B2" i="1"/>
  <c r="B3" i="1"/>
  <c r="B4" i="1"/>
  <c r="B5" i="1"/>
  <c r="B6" i="1"/>
  <c r="B7" i="1"/>
  <c r="B8" i="1"/>
  <c r="B9" i="1"/>
  <c r="B10" i="1"/>
  <c r="B11" i="1"/>
  <c r="B12" i="1"/>
  <c r="B13" i="1"/>
  <c r="B14" i="1"/>
</calcChain>
</file>

<file path=xl/sharedStrings.xml><?xml version="1.0" encoding="utf-8"?>
<sst xmlns="http://schemas.openxmlformats.org/spreadsheetml/2006/main" count="30" uniqueCount="22">
  <si>
    <t>Bank Credit</t>
  </si>
  <si>
    <t>H.8 data from Fred</t>
  </si>
  <si>
    <t>Loans &amp; Leases</t>
  </si>
  <si>
    <t>https://fred.stlouisfed.org/series/TOTLL</t>
  </si>
  <si>
    <t>https://fred.stlouisfed.org/series/TOTBKCR</t>
  </si>
  <si>
    <t>Securities</t>
  </si>
  <si>
    <t>https://fred.stlouisfed.org/series/SBCACBW027SBOG</t>
  </si>
  <si>
    <t>C&amp;I Loans</t>
  </si>
  <si>
    <t>Real Estate Loans</t>
  </si>
  <si>
    <t>Consumer Loans</t>
  </si>
  <si>
    <t>https://fred.stlouisfed.org/series/CLSACBW027SBOG</t>
  </si>
  <si>
    <t>https://fred.stlouisfed.org/series/TOTCI</t>
  </si>
  <si>
    <t>https://fred.stlouisfed.org/series/RELACBW027SBOG</t>
  </si>
  <si>
    <t>Date</t>
  </si>
  <si>
    <t>Year</t>
  </si>
  <si>
    <t>Month</t>
  </si>
  <si>
    <t>Day</t>
  </si>
  <si>
    <t>Total Assets</t>
  </si>
  <si>
    <t>https://fred.stlouisfed.org/series/TLAACBW027SBOG</t>
  </si>
  <si>
    <t>Deposits</t>
  </si>
  <si>
    <t>https://fred.stlouisfed.org/series/DPSACBW027SBOG</t>
  </si>
  <si>
    <t>Cash-Assets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</si>
</sst>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\-mm\-dd"/>
    <numFmt numFmtId="165" formatCode="0.0000"/>
  </numFmts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1"/>
    <xf numFmtId="164" fontId="0" fillId="0" borderId="0" xfId="0" applyNumberFormat="1" applyAlignment="1">
      <alignment horizontal="center"/>
    </xf>
    <xf numFmtId="0" fontId="2" fillId="0" borderId="0" xfId="0" applyFont="1"/>
    <xf numFmtId="0" fontId="0" fillId="0" borderId="0" xfId="0" applyNumberForma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fred.stlouisfed.org/series/DPSACBW027SBOG" TargetMode="External"/><Relationship Id="rId3" Type="http://schemas.openxmlformats.org/officeDocument/2006/relationships/hyperlink" Target="https://fred.stlouisfed.org/series/SBCACBW027SBOG" TargetMode="External"/><Relationship Id="rId7" Type="http://schemas.openxmlformats.org/officeDocument/2006/relationships/hyperlink" Target="https://fred.stlouisfed.org/series/TLAACBW027SBOG" TargetMode="External"/><Relationship Id="rId2" Type="http://schemas.openxmlformats.org/officeDocument/2006/relationships/hyperlink" Target="https://fred.stlouisfed.org/series/TOTBKCR" TargetMode="External"/><Relationship Id="rId1" Type="http://schemas.openxmlformats.org/officeDocument/2006/relationships/hyperlink" Target="https://fred.stlouisfed.org/series/TOTLL" TargetMode="External"/><Relationship Id="rId6" Type="http://schemas.openxmlformats.org/officeDocument/2006/relationships/hyperlink" Target="https://fred.stlouisfed.org/series/RELACBW027SBOG" TargetMode="External"/><Relationship Id="rId5" Type="http://schemas.openxmlformats.org/officeDocument/2006/relationships/hyperlink" Target="https://fred.stlouisfed.org/series/TOTCI" TargetMode="External"/><Relationship Id="rId4" Type="http://schemas.openxmlformats.org/officeDocument/2006/relationships/hyperlink" Target="https://fred.stlouisfed.org/series/CLSACBW027SBOG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"/>
  <sheetViews>
    <sheetView workbookViewId="0"/>
  </sheetViews>
  <sheetFormatPr defaultRowHeight="15.05" x14ac:dyDescent="0.3"/>
  <cols>
    <col min="1" max="1" width="16.21875" customWidth="1"/>
  </cols>
  <sheetData>
    <row r="2" spans="1:2" x14ac:dyDescent="0.3">
      <c r="A2" s="5" t="s">
        <v>1</v>
      </c>
    </row>
    <row r="4" spans="1:2" x14ac:dyDescent="0.3">
      <c r="A4" t="s">
        <v>0</v>
      </c>
      <c r="B4" s="3" t="s">
        <v>4</v>
      </c>
    </row>
    <row r="5" spans="1:2" x14ac:dyDescent="0.3">
      <c r="A5" t="s">
        <v>2</v>
      </c>
      <c r="B5" s="3" t="s">
        <v>3</v>
      </c>
    </row>
    <row r="6" spans="1:2" x14ac:dyDescent="0.3">
      <c r="A6" t="s">
        <v>5</v>
      </c>
      <c r="B6" s="3" t="s">
        <v>6</v>
      </c>
    </row>
    <row r="7" spans="1:2" x14ac:dyDescent="0.3">
      <c r="A7" t="s">
        <v>7</v>
      </c>
      <c r="B7" s="3" t="s">
        <v>11</v>
      </c>
    </row>
    <row r="8" spans="1:2" x14ac:dyDescent="0.3">
      <c r="A8" t="s">
        <v>8</v>
      </c>
      <c r="B8" s="3" t="s">
        <v>12</v>
      </c>
    </row>
    <row r="9" spans="1:2" x14ac:dyDescent="0.3">
      <c r="A9" t="s">
        <v>9</v>
      </c>
      <c r="B9" s="3" t="s">
        <v>10</v>
      </c>
    </row>
    <row r="10" spans="1:2" x14ac:dyDescent="0.3">
      <c r="A10" t="s">
        <v>17</v>
      </c>
      <c r="B10" s="3" t="s">
        <v>18</v>
      </c>
    </row>
    <row r="11" spans="1:2" x14ac:dyDescent="0.3">
      <c r="A11" t="s">
        <v>19</v>
      </c>
      <c r="B11" s="3" t="s">
        <v>20</v>
      </c>
    </row>
  </sheetData>
  <hyperlinks>
    <hyperlink ref="B5" r:id="rId1"/>
    <hyperlink ref="B4" r:id="rId2"/>
    <hyperlink ref="B6" r:id="rId3"/>
    <hyperlink ref="B9" r:id="rId4"/>
    <hyperlink ref="B7" r:id="rId5"/>
    <hyperlink ref="B8" r:id="rId6"/>
    <hyperlink ref="B10" r:id="rId7"/>
    <hyperlink ref="B11" r:id="rId8"/>
  </hyperlinks>
  <pageMargins left="0.7" right="0.7" top="0.75" bottom="0.75" header="0.3" footer="0.3"/>
  <pageSetup orientation="portrait" horizontalDpi="4294967295" verticalDpi="4294967295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workbookViewId="0">
      <selection activeCell="M4" sqref="M4"/>
    </sheetView>
  </sheetViews>
  <sheetFormatPr defaultRowHeight="15.05" x14ac:dyDescent="0.3"/>
  <cols>
    <col min="1" max="11" width="14.77734375" style="1" customWidth="1"/>
    <col min="12" max="12" width="13.44140625" customWidth="1"/>
    <col min="13" max="13" width="14.77734375" style="1" customWidth="1"/>
  </cols>
  <sheetData>
    <row r="1" spans="1:13" x14ac:dyDescent="0.3">
      <c r="A1" s="1" t="s">
        <v>13</v>
      </c>
      <c r="B1" s="1" t="s">
        <v>14</v>
      </c>
      <c r="C1" s="1" t="s">
        <v>15</v>
      </c>
      <c r="D1" s="1" t="s">
        <v>16</v>
      </c>
      <c r="E1" s="1" t="s">
        <v>19</v>
      </c>
      <c r="F1" s="1" t="s">
        <v>2</v>
      </c>
      <c r="G1" s="1" t="s">
        <v>5</v>
      </c>
      <c r="H1" s="1" t="s">
        <v>7</v>
      </c>
      <c r="I1" s="1" t="s">
        <v>8</v>
      </c>
      <c r="J1" s="1" t="s">
        <v>9</v>
      </c>
      <c r="K1" s="1" t="s">
        <v>0</v>
      </c>
      <c r="L1" s="1" t="s">
        <v>21</v>
      </c>
      <c r="M1" s="1" t="s">
        <v>17</v>
      </c>
    </row>
    <row r="2" spans="1:13" x14ac:dyDescent="0.3">
      <c r="A2" s="4">
        <v>43831</v>
      </c>
      <c r="B2" s="6">
        <f t="shared" ref="B2:B18" si="0">YEAR(A2)</f>
        <v>2020</v>
      </c>
      <c r="C2" s="6">
        <f t="shared" ref="C2:C14" si="1">MONTH(A2)</f>
        <v>1</v>
      </c>
      <c r="D2" s="6">
        <f t="shared" ref="D2:D14" si="2">DAY(A2)</f>
        <v>1</v>
      </c>
      <c r="E2" s="2">
        <v>13220.864799999999</v>
      </c>
      <c r="F2" s="1">
        <v>10020.4764</v>
      </c>
      <c r="G2" s="2">
        <v>3816.4090999999999</v>
      </c>
      <c r="H2" s="2">
        <v>2346.6374999999998</v>
      </c>
      <c r="I2" s="2">
        <v>4618.0726999999997</v>
      </c>
      <c r="J2" s="2">
        <v>1592.1382000000001</v>
      </c>
      <c r="K2" s="2">
        <v>13836.885399999999</v>
      </c>
      <c r="L2" s="2">
        <v>1769.2834</v>
      </c>
      <c r="M2" s="1">
        <v>17754.6767</v>
      </c>
    </row>
    <row r="3" spans="1:13" x14ac:dyDescent="0.3">
      <c r="A3" s="4">
        <v>43838</v>
      </c>
      <c r="B3" s="6">
        <f t="shared" si="0"/>
        <v>2020</v>
      </c>
      <c r="C3" s="6">
        <f t="shared" si="1"/>
        <v>1</v>
      </c>
      <c r="D3" s="6">
        <f t="shared" si="2"/>
        <v>8</v>
      </c>
      <c r="E3" s="2">
        <v>13277.1109</v>
      </c>
      <c r="F3" s="1">
        <v>10029.747499999999</v>
      </c>
      <c r="G3" s="2">
        <v>3814.4987000000001</v>
      </c>
      <c r="H3" s="2">
        <v>2353.9432000000002</v>
      </c>
      <c r="I3" s="2">
        <v>4619.3796000000002</v>
      </c>
      <c r="J3" s="2">
        <v>1593.9492</v>
      </c>
      <c r="K3" s="2">
        <v>13844.2462</v>
      </c>
      <c r="L3" s="2">
        <v>1774.5195000000001</v>
      </c>
      <c r="M3" s="1">
        <v>17820.534</v>
      </c>
    </row>
    <row r="4" spans="1:13" x14ac:dyDescent="0.3">
      <c r="A4" s="4">
        <v>43845</v>
      </c>
      <c r="B4" s="6">
        <f t="shared" si="0"/>
        <v>2020</v>
      </c>
      <c r="C4" s="6">
        <f t="shared" si="1"/>
        <v>1</v>
      </c>
      <c r="D4" s="6">
        <f t="shared" si="2"/>
        <v>15</v>
      </c>
      <c r="E4" s="2">
        <v>13314.0111</v>
      </c>
      <c r="F4" s="1">
        <v>10025.4439</v>
      </c>
      <c r="G4" s="2">
        <v>3835.0533</v>
      </c>
      <c r="H4" s="2">
        <v>2353.0048000000002</v>
      </c>
      <c r="I4" s="2">
        <v>4618.9399999999996</v>
      </c>
      <c r="J4" s="2">
        <v>1593.8207</v>
      </c>
      <c r="K4" s="2">
        <v>13860.4972</v>
      </c>
      <c r="L4" s="2">
        <v>1790.8955000000001</v>
      </c>
      <c r="M4" s="1">
        <v>17844.608100000001</v>
      </c>
    </row>
    <row r="5" spans="1:13" x14ac:dyDescent="0.3">
      <c r="A5" s="4">
        <v>43852</v>
      </c>
      <c r="B5" s="6">
        <f t="shared" si="0"/>
        <v>2020</v>
      </c>
      <c r="C5" s="6">
        <f t="shared" si="1"/>
        <v>1</v>
      </c>
      <c r="D5" s="6">
        <f t="shared" si="2"/>
        <v>22</v>
      </c>
      <c r="E5" s="2">
        <v>13314.0308</v>
      </c>
      <c r="F5" s="1">
        <v>10041.633599999999</v>
      </c>
      <c r="G5" s="2">
        <v>3840.4331999999999</v>
      </c>
      <c r="H5" s="2">
        <v>2356.3919999999998</v>
      </c>
      <c r="I5" s="2">
        <v>4624.1974</v>
      </c>
      <c r="J5" s="2">
        <v>1597.2630999999999</v>
      </c>
      <c r="K5" s="2">
        <v>13882.066699999999</v>
      </c>
      <c r="L5" s="2">
        <v>1765.248</v>
      </c>
      <c r="M5" s="1">
        <v>17812.598099999999</v>
      </c>
    </row>
    <row r="6" spans="1:13" x14ac:dyDescent="0.3">
      <c r="A6" s="4">
        <v>43859</v>
      </c>
      <c r="B6" s="6">
        <f t="shared" si="0"/>
        <v>2020</v>
      </c>
      <c r="C6" s="6">
        <f t="shared" si="1"/>
        <v>1</v>
      </c>
      <c r="D6" s="6">
        <f t="shared" si="2"/>
        <v>29</v>
      </c>
      <c r="E6" s="2">
        <v>13310.7024</v>
      </c>
      <c r="F6" s="1">
        <v>10046.2289</v>
      </c>
      <c r="G6" s="2">
        <v>3849.7357999999999</v>
      </c>
      <c r="H6" s="2">
        <v>2356.2748999999999</v>
      </c>
      <c r="I6" s="2">
        <v>4629.8410999999996</v>
      </c>
      <c r="J6" s="2">
        <v>1598.7544</v>
      </c>
      <c r="K6" s="2">
        <v>13895.9648</v>
      </c>
      <c r="L6" s="2">
        <v>1764.4238</v>
      </c>
      <c r="M6" s="1">
        <v>17875.141299999999</v>
      </c>
    </row>
    <row r="7" spans="1:13" x14ac:dyDescent="0.3">
      <c r="A7" s="4">
        <v>43866</v>
      </c>
      <c r="B7" s="6">
        <f t="shared" si="0"/>
        <v>2020</v>
      </c>
      <c r="C7" s="6">
        <f t="shared" si="1"/>
        <v>2</v>
      </c>
      <c r="D7" s="6">
        <f t="shared" si="2"/>
        <v>5</v>
      </c>
      <c r="E7" s="2">
        <v>13344.8117</v>
      </c>
      <c r="F7" s="1">
        <v>10059.2359</v>
      </c>
      <c r="G7" s="2">
        <v>3856.7871</v>
      </c>
      <c r="H7" s="2">
        <v>2358.4263999999998</v>
      </c>
      <c r="I7" s="2">
        <v>4634.1734999999999</v>
      </c>
      <c r="J7" s="2">
        <v>1599.5078000000001</v>
      </c>
      <c r="K7" s="2">
        <v>13916.022999999999</v>
      </c>
      <c r="L7" s="2">
        <v>1744.5264</v>
      </c>
      <c r="M7" s="1">
        <v>17890.5154</v>
      </c>
    </row>
    <row r="8" spans="1:13" x14ac:dyDescent="0.3">
      <c r="A8" s="4">
        <v>43873</v>
      </c>
      <c r="B8" s="6">
        <f t="shared" si="0"/>
        <v>2020</v>
      </c>
      <c r="C8" s="6">
        <f t="shared" si="1"/>
        <v>2</v>
      </c>
      <c r="D8" s="6">
        <f t="shared" si="2"/>
        <v>12</v>
      </c>
      <c r="E8" s="2">
        <v>13356.243</v>
      </c>
      <c r="F8" s="1">
        <v>10058.8701</v>
      </c>
      <c r="G8" s="2">
        <v>3841.5664999999999</v>
      </c>
      <c r="H8" s="2">
        <v>2356.9328999999998</v>
      </c>
      <c r="I8" s="2">
        <v>4632.4152999999997</v>
      </c>
      <c r="J8" s="2">
        <v>1600.9703</v>
      </c>
      <c r="K8" s="2">
        <v>13900.436600000001</v>
      </c>
      <c r="L8" s="2">
        <v>1753.0938000000001</v>
      </c>
      <c r="M8" s="1">
        <v>17874.944500000001</v>
      </c>
    </row>
    <row r="9" spans="1:13" x14ac:dyDescent="0.3">
      <c r="A9" s="4">
        <v>43880</v>
      </c>
      <c r="B9" s="6">
        <f t="shared" si="0"/>
        <v>2020</v>
      </c>
      <c r="C9" s="6">
        <f t="shared" si="1"/>
        <v>2</v>
      </c>
      <c r="D9" s="6">
        <f t="shared" si="2"/>
        <v>19</v>
      </c>
      <c r="E9" s="2">
        <v>13411.100700000001</v>
      </c>
      <c r="F9" s="1">
        <v>10084.493</v>
      </c>
      <c r="G9" s="2">
        <v>3860.9798000000001</v>
      </c>
      <c r="H9" s="2">
        <v>2362.1561999999999</v>
      </c>
      <c r="I9" s="2">
        <v>4640.3136999999997</v>
      </c>
      <c r="J9" s="2">
        <v>1603.7612999999999</v>
      </c>
      <c r="K9" s="2">
        <v>13945.4728</v>
      </c>
      <c r="L9" s="2">
        <v>1752.8724</v>
      </c>
      <c r="M9" s="1">
        <v>17984.253199999999</v>
      </c>
    </row>
    <row r="10" spans="1:13" x14ac:dyDescent="0.3">
      <c r="A10" s="4">
        <v>43887</v>
      </c>
      <c r="B10" s="6">
        <f t="shared" si="0"/>
        <v>2020</v>
      </c>
      <c r="C10" s="6">
        <f t="shared" si="1"/>
        <v>2</v>
      </c>
      <c r="D10" s="6">
        <f t="shared" si="2"/>
        <v>26</v>
      </c>
      <c r="E10" s="2">
        <v>13380.113799999999</v>
      </c>
      <c r="F10" s="1">
        <v>10087.978300000001</v>
      </c>
      <c r="G10" s="2">
        <v>3881.0799000000002</v>
      </c>
      <c r="H10" s="2">
        <v>2359.5272</v>
      </c>
      <c r="I10" s="2">
        <v>4642.9530999999997</v>
      </c>
      <c r="J10" s="2">
        <v>1605.8617999999999</v>
      </c>
      <c r="K10" s="2">
        <v>13969.058199999999</v>
      </c>
      <c r="L10" s="2">
        <v>1726.8033</v>
      </c>
      <c r="M10" s="1">
        <v>17975.316900000002</v>
      </c>
    </row>
    <row r="11" spans="1:13" x14ac:dyDescent="0.3">
      <c r="A11" s="4">
        <v>43894</v>
      </c>
      <c r="B11" s="6">
        <f t="shared" si="0"/>
        <v>2020</v>
      </c>
      <c r="C11" s="6">
        <f t="shared" si="1"/>
        <v>3</v>
      </c>
      <c r="D11" s="6">
        <f t="shared" si="2"/>
        <v>4</v>
      </c>
      <c r="E11" s="2">
        <v>13469.946400000001</v>
      </c>
      <c r="F11" s="1">
        <v>10120.459999999999</v>
      </c>
      <c r="G11" s="2">
        <v>3949.0628000000002</v>
      </c>
      <c r="H11" s="2">
        <v>2359.4528</v>
      </c>
      <c r="I11" s="2">
        <v>4648.9457000000002</v>
      </c>
      <c r="J11" s="2">
        <v>1614.0074</v>
      </c>
      <c r="K11" s="2">
        <v>14069.5227</v>
      </c>
      <c r="L11" s="2">
        <v>1762.3525999999999</v>
      </c>
      <c r="M11" s="1">
        <v>18246.354800000001</v>
      </c>
    </row>
    <row r="12" spans="1:13" x14ac:dyDescent="0.3">
      <c r="A12" s="4">
        <v>43901</v>
      </c>
      <c r="B12" s="6">
        <f t="shared" si="0"/>
        <v>2020</v>
      </c>
      <c r="C12" s="6">
        <f t="shared" si="1"/>
        <v>3</v>
      </c>
      <c r="D12" s="6">
        <f t="shared" si="2"/>
        <v>11</v>
      </c>
      <c r="E12" s="2">
        <v>13500.466399999999</v>
      </c>
      <c r="F12" s="1">
        <v>10169.216899999999</v>
      </c>
      <c r="G12" s="2">
        <v>3964.8382999999999</v>
      </c>
      <c r="H12" s="2">
        <v>2375.5691999999999</v>
      </c>
      <c r="I12" s="2">
        <v>4658.9170999999997</v>
      </c>
      <c r="J12" s="2">
        <v>1613.46</v>
      </c>
      <c r="K12" s="2">
        <v>14134.055200000001</v>
      </c>
      <c r="L12" s="2">
        <v>1804.4718</v>
      </c>
      <c r="M12" s="1">
        <v>18379.873100000001</v>
      </c>
    </row>
    <row r="13" spans="1:13" x14ac:dyDescent="0.3">
      <c r="A13" s="4">
        <v>43908</v>
      </c>
      <c r="B13" s="6">
        <f t="shared" si="0"/>
        <v>2020</v>
      </c>
      <c r="C13" s="6">
        <f t="shared" si="1"/>
        <v>3</v>
      </c>
      <c r="D13" s="6">
        <f t="shared" si="2"/>
        <v>18</v>
      </c>
      <c r="E13" s="2">
        <v>13797.7881</v>
      </c>
      <c r="F13" s="1">
        <v>10415.135200000001</v>
      </c>
      <c r="G13" s="2">
        <v>3977.9677999999999</v>
      </c>
      <c r="H13" s="2">
        <v>2550.9162000000001</v>
      </c>
      <c r="I13" s="2">
        <v>4663.6898000000001</v>
      </c>
      <c r="J13" s="2">
        <v>1613.3888999999999</v>
      </c>
      <c r="K13" s="2">
        <v>14393.1029</v>
      </c>
      <c r="L13" s="2">
        <v>2033.0011999999999</v>
      </c>
      <c r="M13" s="1">
        <v>18833.977800000001</v>
      </c>
    </row>
    <row r="14" spans="1:13" x14ac:dyDescent="0.3">
      <c r="A14" s="4">
        <v>43915</v>
      </c>
      <c r="B14" s="6">
        <f t="shared" si="0"/>
        <v>2020</v>
      </c>
      <c r="C14" s="6">
        <f t="shared" si="1"/>
        <v>3</v>
      </c>
      <c r="D14" s="6">
        <f t="shared" si="2"/>
        <v>25</v>
      </c>
      <c r="E14" s="2">
        <v>14141.004999999999</v>
      </c>
      <c r="F14" s="1">
        <v>10664.0982</v>
      </c>
      <c r="G14" s="2">
        <v>4030.3589999999999</v>
      </c>
      <c r="H14" s="2">
        <v>2739.9256</v>
      </c>
      <c r="I14" s="2">
        <v>4677.6343999999999</v>
      </c>
      <c r="J14" s="2">
        <v>1602.8139000000001</v>
      </c>
      <c r="K14" s="2">
        <v>14694.457200000001</v>
      </c>
      <c r="L14" s="2">
        <v>2502.8870999999999</v>
      </c>
      <c r="M14" s="1">
        <v>19508.822199999999</v>
      </c>
    </row>
    <row r="15" spans="1:13" x14ac:dyDescent="0.3">
      <c r="A15" s="4">
        <v>43922</v>
      </c>
      <c r="B15" s="6">
        <f t="shared" si="0"/>
        <v>2020</v>
      </c>
      <c r="C15" s="6">
        <f t="shared" ref="C15:C18" si="3">MONTH(A15)</f>
        <v>4</v>
      </c>
      <c r="D15" s="6">
        <f t="shared" ref="D15:D18" si="4">DAY(A15)</f>
        <v>1</v>
      </c>
      <c r="E15" s="2">
        <v>14281.9208</v>
      </c>
      <c r="F15" s="1">
        <v>10755.820100000001</v>
      </c>
      <c r="G15" s="1">
        <v>4013.7316999999998</v>
      </c>
      <c r="H15" s="1">
        <v>2846.0122000000001</v>
      </c>
      <c r="I15" s="1">
        <v>4679.4220999999998</v>
      </c>
      <c r="J15" s="1">
        <v>1589.1369999999999</v>
      </c>
      <c r="K15" s="1">
        <v>14769.5519</v>
      </c>
      <c r="L15" s="2">
        <v>2752.1297</v>
      </c>
      <c r="M15" s="1">
        <v>19786.823899999999</v>
      </c>
    </row>
    <row r="16" spans="1:13" x14ac:dyDescent="0.3">
      <c r="A16" s="4">
        <v>43929</v>
      </c>
      <c r="B16" s="6">
        <f t="shared" si="0"/>
        <v>2020</v>
      </c>
      <c r="C16" s="6">
        <f t="shared" si="3"/>
        <v>4</v>
      </c>
      <c r="D16" s="6">
        <f t="shared" si="4"/>
        <v>8</v>
      </c>
      <c r="E16" s="2">
        <v>14270.0003</v>
      </c>
      <c r="F16" s="1">
        <v>10760.4028</v>
      </c>
      <c r="G16" s="1">
        <v>3979.2184999999999</v>
      </c>
      <c r="H16" s="1">
        <v>2871.2347</v>
      </c>
      <c r="I16" s="1">
        <v>4690.6635999999999</v>
      </c>
      <c r="J16" s="1">
        <v>1573.0614</v>
      </c>
      <c r="K16" s="1">
        <v>14739.621300000001</v>
      </c>
      <c r="L16" s="2">
        <v>2737.5666000000001</v>
      </c>
      <c r="M16" s="1">
        <v>19748.285100000001</v>
      </c>
    </row>
    <row r="17" spans="1:13" x14ac:dyDescent="0.3">
      <c r="A17" s="4">
        <v>43936</v>
      </c>
      <c r="B17" s="6">
        <f t="shared" si="0"/>
        <v>2020</v>
      </c>
      <c r="C17" s="6">
        <f t="shared" si="3"/>
        <v>4</v>
      </c>
      <c r="D17" s="6">
        <f t="shared" si="4"/>
        <v>15</v>
      </c>
      <c r="E17" s="2">
        <v>14640.248900000001</v>
      </c>
      <c r="F17" s="1">
        <v>10780.618700000001</v>
      </c>
      <c r="G17" s="1">
        <v>3980.4769999999999</v>
      </c>
      <c r="H17" s="1">
        <v>2899.9490999999998</v>
      </c>
      <c r="I17" s="1">
        <v>4690.1687000000002</v>
      </c>
      <c r="J17" s="1">
        <v>1555.1147000000001</v>
      </c>
      <c r="K17" s="1">
        <v>14761.095600000001</v>
      </c>
      <c r="L17" s="2">
        <v>3075.8076999999998</v>
      </c>
      <c r="M17" s="1">
        <v>20108.213100000001</v>
      </c>
    </row>
    <row r="18" spans="1:13" x14ac:dyDescent="0.3">
      <c r="A18" s="4">
        <v>43943</v>
      </c>
      <c r="B18" s="6">
        <f t="shared" si="0"/>
        <v>2020</v>
      </c>
      <c r="C18" s="6">
        <f t="shared" si="3"/>
        <v>4</v>
      </c>
      <c r="D18" s="6">
        <f t="shared" si="4"/>
        <v>22</v>
      </c>
      <c r="E18" s="2">
        <v>14918.5782</v>
      </c>
      <c r="F18" s="1">
        <v>10837.1594</v>
      </c>
      <c r="G18" s="1">
        <v>3998.0259999999998</v>
      </c>
      <c r="H18" s="1">
        <v>2999.3132999999998</v>
      </c>
      <c r="I18" s="1">
        <v>4682.9655000000002</v>
      </c>
      <c r="J18" s="1">
        <v>1536.9772</v>
      </c>
      <c r="K18" s="1">
        <v>14835.1854</v>
      </c>
      <c r="L18" s="2">
        <v>3215.6954999999998</v>
      </c>
      <c r="M18" s="1">
        <v>20273.7631</v>
      </c>
    </row>
    <row r="19" spans="1:13" x14ac:dyDescent="0.3">
      <c r="L19" s="2"/>
    </row>
    <row r="20" spans="1:13" x14ac:dyDescent="0.3">
      <c r="L20" s="2"/>
    </row>
    <row r="21" spans="1:13" x14ac:dyDescent="0.3">
      <c r="L21" s="2"/>
    </row>
    <row r="22" spans="1:13" x14ac:dyDescent="0.3">
      <c r="L22" s="2"/>
    </row>
    <row r="23" spans="1:13" x14ac:dyDescent="0.3">
      <c r="L23" s="2"/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Data_Covid</vt:lpstr>
    </vt:vector>
  </TitlesOfParts>
  <Company>Federal Reserve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Paul, Pascal</dc:creator>
  <cp:lastModifiedBy>Paul, Pascal</cp:lastModifiedBy>
  <dcterms:created xsi:type="dcterms:W3CDTF">2020-04-04T00:37:23Z</dcterms:created>
  <dcterms:modified xsi:type="dcterms:W3CDTF">2020-06-13T21:12:20Z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275c7a7e-9917-430d-9311-d424fb3da627</vt:lpwstr>
  </property>
</Properties>
</file>